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<sst xmlns="http://schemas.openxmlformats.org/spreadsheetml/2006/main" count="33" uniqueCount="33">
  <si>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</si>
  <si>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LSZ062</t>
  </si>
  <si>
    <t xml:space="preserve">m²</t>
  </si>
  <si>
    <t xml:space="preserve">Gelosia de lâminas cerâmicas extrudidas, sistema "CERÁMICA MAYOR - TEMPIO".</t>
  </si>
  <si>
    <r>
      <rPr>
        <sz val="8.25"/>
        <color rgb="FF000000"/>
        <rFont val="Arial"/>
        <family val="2"/>
      </rPr>
      <t xml:space="preserve">Gelosia sistema "CERÁMICA MAYOR - TEMPIO", de </t>
    </r>
    <r>
      <rPr>
        <b/>
        <sz val="8.25"/>
        <color rgb="FF000000"/>
        <rFont val="Arial"/>
        <family val="2"/>
      </rPr>
      <t xml:space="preserve">lâminas cerâmicas extrudidas de secção quadrada, modelo Baguette B-5x5, de 50x50 mm e 1000 mm de comprimento, cor Blanco W2-07, gama de cores naturais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subestrutura suporte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</si>
  <si>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</si>
  <si>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</si>
  <si>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</si>
  <si>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</si>
  <si>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</si>
  <si>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</si>
  <si>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mt12pcm120fa</t>
  </si>
  <si>
    <t xml:space="preserve">m</t>
  </si>
  <si>
    <t xml:space="preserve">Lâmina cerâmica extrudida, de secção quadrada, modelo Baguette B-5x5 "CERÁMICA MAYOR - TEMPIO", de 50x50 mm e 1000 mm de comprimento, cor Blanco W2-07, gama de cores naturais.</t>
  </si>
  <si>
    <t xml:space="preserve">mt12pcm106t</t>
  </si>
  <si>
    <t xml:space="preserve">Ud</t>
  </si>
  <si>
    <t xml:space="preserve">Repercussão, por m de lâmina cerâmica extrudida "CERÁMICA MAYOR - TEMPIO", de ancoragens metálicas e parafusos para fixação da lâmina aos perfis verticais.</t>
  </si>
  <si>
    <t xml:space="preserve">mt12pcm107b</t>
  </si>
  <si>
    <t xml:space="preserve">m</t>
  </si>
  <si>
    <t xml:space="preserve">Tubo interior de segurança de alumínio, para lâmina cerâmica extrudida "CERÁMICA MAYOR - TEMPIO".</t>
  </si>
  <si>
    <t xml:space="preserve">mt12pcm105f</t>
  </si>
  <si>
    <t xml:space="preserve">m²</t>
  </si>
  <si>
    <t xml:space="preserve">Subestrutura suporte composta de perfis verticais de alumínio extrudido de liga 6063 e tratamento térmico T-5, de 4 mm de espessura média, suportes de alumínio para sustentação e suportes de alumínio para retenção dos perfis verticais fixas através de ancoragens e parafusos de aço inoxidável A2 segundo DIN 7504-K, de cabeça hexagonal.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</si>
  <si>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</si>
  <si>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</si>
  <si>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</si>
  <si>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</si>
  <si>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</si>
  <si>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</si>
  <si>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</si>
  <si>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</si>
  <si>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67,05€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</si>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</sst>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5.10" customWidth="1"/>
    <col min="4" max="4" width="20.40" customWidth="1"/>
    <col min="5" max="5" width="26.69" customWidth="1"/>
    <col min="6" max="6" width="11.73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14.000000</v>
      </c>
      <c r="J8" s="16"/>
      <c r="K8" s="16">
        <f ca="1">ROUND(INDIRECT(ADDRESS(ROW()+(0), COLUMN()+(-4), 1))*INDIRECT(ADDRESS(ROW()+(0), COLUMN()+(-2), 1)), 2)</f>
        <v>140.000000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10.000000</v>
      </c>
      <c r="H9" s="19"/>
      <c r="I9" s="20">
        <v>8.500000</v>
      </c>
      <c r="J9" s="20"/>
      <c r="K9" s="20">
        <f ca="1">ROUND(INDIRECT(ADDRESS(ROW()+(0), COLUMN()+(-4), 1))*INDIRECT(ADDRESS(ROW()+(0), COLUMN()+(-2), 1)), 2)</f>
        <v>85.000000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1.250000</v>
      </c>
      <c r="J10" s="20"/>
      <c r="K10" s="20">
        <f ca="1">ROUND(INDIRECT(ADDRESS(ROW()+(0), COLUMN()+(-4), 1))*INDIRECT(ADDRESS(ROW()+(0), COLUMN()+(-2), 1)), 2)</f>
        <v>12.500000</v>
      </c>
    </row>
    <row r="11" spans="1:11" ht="55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20.000000</v>
      </c>
      <c r="J11" s="20"/>
      <c r="K11" s="20">
        <f ca="1">ROUND(INDIRECT(ADDRESS(ROW()+(0), COLUMN()+(-4), 1))*INDIRECT(ADDRESS(ROW()+(0), COLUMN()+(-2), 1)), 2)</f>
        <v>20.000000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3.704000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64.490000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3.704000</v>
      </c>
      <c r="H13" s="23"/>
      <c r="I13" s="24">
        <v>16.450000</v>
      </c>
      <c r="J13" s="24"/>
      <c r="K13" s="24">
        <f ca="1">ROUND(INDIRECT(ADDRESS(ROW()+(0), COLUMN()+(-4), 1))*INDIRECT(ADDRESS(ROW()+(0), COLUMN()+(-2), 1)), 2)</f>
        <v>60.930000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3.000000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382.920000</v>
      </c>
      <c r="J14" s="28"/>
      <c r="K14" s="28">
        <f ca="1">ROUND(INDIRECT(ADDRESS(ROW()+(0), COLUMN()+(-4), 1))*INDIRECT(ADDRESS(ROW()+(0), COLUMN()+(-2), 1))/100, 2)</f>
        <v>11.490000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394.410000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